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LEX\Desktop\"/>
    </mc:Choice>
  </mc:AlternateContent>
  <bookViews>
    <workbookView xWindow="28680" yWindow="-120" windowWidth="29040" windowHeight="15720"/>
  </bookViews>
  <sheets>
    <sheet name="Hoja1"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9" i="2" l="1"/>
  <c r="C25" i="2" l="1"/>
  <c r="D29" i="2" l="1"/>
  <c r="I29" i="2" l="1"/>
  <c r="G30" i="2" l="1"/>
  <c r="I30" i="2" s="1"/>
  <c r="F30" i="2"/>
  <c r="E30" i="2"/>
  <c r="D30" i="2"/>
  <c r="C30" i="2"/>
  <c r="H29" i="2"/>
  <c r="I25" i="2"/>
  <c r="H30" i="2" l="1"/>
  <c r="J30" i="2" s="1"/>
</calcChain>
</file>

<file path=xl/sharedStrings.xml><?xml version="1.0" encoding="utf-8"?>
<sst xmlns="http://schemas.openxmlformats.org/spreadsheetml/2006/main" count="73" uniqueCount="73">
  <si>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</si>
  <si>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</si>
  <si>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</si>
  <si>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</si>
  <si>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</si>
  <si>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</si>
  <si>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</si>
  <si>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</si>
  <si>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</si>
  <si>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</si>
  <si>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</si>
  <si>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</si>
  <si>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</si>
  <si>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</si>
  <si>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</si>
  <si>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</si>
  <si>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</si>
  <si>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</si>
  <si>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</si>
  <si>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</si>
  <si>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</si>
  <si>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</si>
  <si>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</si>
  <si>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</si>
  <si>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</si>
  <si>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</si>
  <si>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</si>
  <si>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</si>
  <si>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</si>
  <si>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</si>
  <si>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</si>
  <si>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</si>
  <si>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</si>
  <si>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</si>
  <si>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</si>
  <si>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</si>
  <si>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</si>
  <si>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</si>
  <si>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</si>
  <si>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</si>
  <si>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</si>
  <si>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</si>
  <si>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</si>
  <si>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</si>
  <si>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</si>
  <si>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</si>
  <si>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</si>
  <si>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Programación Trimestral</t>
  </si>
  <si>
    <t>Ejecución Trimestral</t>
  </si>
  <si>
    <t xml:space="preserve"> Presupuesto Anual</t>
  </si>
  <si>
    <t>0202-MINISTERIO DE INTERIOR Y POLICÍA</t>
  </si>
  <si>
    <t>Turistas que visitan y visitantes o residentes.</t>
  </si>
  <si>
    <t>Cantidad de zonas turísticas con servicios de seguridad turística.</t>
  </si>
  <si>
    <t>El objetivo de este programa es ofrecer seguridad, protección y salvaguardar la integridad física y los bienes del turista, visitante o residente que ingresa a nuestro país, y a las instituciones e instalaciones turísticas.</t>
  </si>
  <si>
    <t>6165 - Zonas turísticas con servicios de patrullaje preventivo / proactivo</t>
  </si>
  <si>
    <t>Cantidad de zonas con servicios de seguridad turística</t>
  </si>
  <si>
    <t>1.2.2</t>
  </si>
  <si>
    <t>Administración pública eficiente, transparente y orientada a resultados.</t>
  </si>
  <si>
    <t>Prog. 11 - Servicios de seguridad ciudadana y orden público</t>
  </si>
  <si>
    <t>6165 - Zonas turísticas con servicios de patrullaje preventivo / proactivo.</t>
  </si>
  <si>
    <t>Este producto tiene como objetivo principal, aumentar el patrullaje en los polos turísticos del país. Expandiendo la cobertura de los servicios para ser más eficaces en la seguridad, asistencias, prevención, orientación y protección a los turistas.</t>
  </si>
  <si>
    <t>0004-DIRECCIÓN CENTRAL DE POLICÍA DE TURISMO</t>
  </si>
  <si>
    <t xml:space="preserve">Reportes SIGEF (Nivel de Avance de Producto-Registro Producto Físico) </t>
  </si>
  <si>
    <t>Planificación y Desarrollo</t>
  </si>
  <si>
    <t>Imperio de la ley y seguridad ciudadana</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</si>
  <si>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</si>
  <si>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02-POLICÍA NACIONAL</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</si>
  <si>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</si>
  <si>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Mantener las condiciones necesarias para el libre ejercicio de los derechos de la población, a través de sistemas planificados de prevención e investigación bajo la autoridad competente para el control del crimen, el delito y las contravenciones, con la participación activa de la comunidad y que permitan salvaguardar la seguridad ciudadana en todo el territorio nacional.</t>
  </si>
  <si>
    <t>Ser reconocida como la institución líder en servicios de seguridad ciudadana, mediante una labor profesional, competente, confiable, transparente y efectiva, sustentada en el apoyo y la colaboración de la comunidad; comprometida con la constitución, para garantizar la paz y la convivencia pacífica.</t>
  </si>
  <si>
    <t>Programación Indicativa de las Metas Físicas-Financieras</t>
  </si>
  <si>
    <t>N/A</t>
  </si>
  <si>
    <t xml:space="preserve">Este informe contiene las actividades que fueron planificadas por La Dirección Central de Policía de Turismo para cada trimestre en el año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</si>
</sst>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dd/mm/yyyy;@"/>
    <numFmt numFmtId="166" formatCode="[$-10409]#,##0;\-#,##0"/>
    <numFmt numFmtId="167" formatCode="[$-10409]#,##0.00;\-#,##0.00"/>
    <numFmt numFmtId="168"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b/>
      <sz val="9"/>
      <name val="Calibri"/>
      <family val="2"/>
    </font>
    <font>
      <i/>
      <sz val="9"/>
      <name val="Calibri"/>
      <family val="2"/>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0" fillId="0" borderId="0" xfId="0" applyProtection="1">
      <protection locked="0"/>
    </xf>
    <xf numFmtId="0" fontId="9" fillId="0" borderId="12" xfId="0" applyFont="1" applyBorder="1" applyAlignment="1">
      <alignment vertical="center"/>
    </xf>
    <xf numFmtId="0" fontId="0" fillId="0" borderId="12" xfId="0" applyBorder="1"/>
    <xf numFmtId="0" fontId="10" fillId="0" borderId="0" xfId="0" applyFont="1" applyProtection="1">
      <protection locked="0"/>
    </xf>
    <xf numFmtId="0" fontId="9" fillId="0" borderId="12" xfId="0" applyFont="1" applyBorder="1" applyAlignment="1">
      <alignment vertical="center" wrapText="1"/>
    </xf>
    <xf numFmtId="0" fontId="14" fillId="8" borderId="25" xfId="0" applyFont="1" applyFill="1" applyBorder="1" applyAlignment="1">
      <alignment horizontal="center" vertical="center" wrapText="1" readingOrder="1"/>
    </xf>
    <xf numFmtId="0" fontId="14" fillId="8" borderId="26" xfId="0" applyFont="1" applyFill="1" applyBorder="1" applyAlignment="1">
      <alignment horizontal="center" vertical="center" wrapText="1" readingOrder="1"/>
    </xf>
    <xf numFmtId="0" fontId="14" fillId="8" borderId="27" xfId="0" applyFont="1" applyFill="1" applyBorder="1" applyAlignment="1">
      <alignment horizontal="center" vertical="center" wrapText="1" readingOrder="1"/>
    </xf>
    <xf numFmtId="0" fontId="15" fillId="0" borderId="28" xfId="0" applyFont="1" applyBorder="1" applyAlignment="1" applyProtection="1">
      <alignment vertical="top" wrapText="1"/>
      <protection locked="0"/>
    </xf>
    <xf numFmtId="0" fontId="15" fillId="0" borderId="29" xfId="0" applyFont="1" applyBorder="1" applyAlignment="1" applyProtection="1">
      <alignment vertical="top" wrapText="1"/>
      <protection locked="0"/>
    </xf>
    <xf numFmtId="0" fontId="9" fillId="0" borderId="12"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7" xfId="0" applyFont="1" applyFill="1" applyBorder="1" applyAlignment="1">
      <alignment vertical="top" wrapText="1"/>
    </xf>
    <xf numFmtId="0" fontId="2" fillId="0" borderId="12" xfId="0" applyFont="1" applyBorder="1"/>
    <xf numFmtId="0" fontId="20" fillId="0" borderId="0" xfId="0" applyFont="1" applyAlignment="1" applyProtection="1">
      <alignment horizontal="left" vertical="center" wrapText="1"/>
      <protection locked="0"/>
    </xf>
    <xf numFmtId="166" fontId="21" fillId="0" borderId="29" xfId="0" applyNumberFormat="1" applyFont="1" applyBorder="1" applyAlignment="1" applyProtection="1">
      <alignment horizontal="center" vertical="center" wrapText="1" readingOrder="1"/>
      <protection locked="0"/>
    </xf>
    <xf numFmtId="167" fontId="21" fillId="0" borderId="29" xfId="0" applyNumberFormat="1" applyFont="1" applyBorder="1" applyAlignment="1" applyProtection="1">
      <alignment horizontal="center" vertical="center" wrapText="1" readingOrder="1"/>
      <protection locked="0"/>
    </xf>
    <xf numFmtId="166" fontId="21" fillId="0" borderId="29" xfId="0" applyNumberFormat="1" applyFont="1" applyBorder="1" applyAlignment="1" applyProtection="1">
      <alignment horizontal="center" vertical="center" wrapText="1"/>
      <protection locked="0"/>
    </xf>
    <xf numFmtId="10" fontId="21" fillId="7" borderId="23" xfId="2" applyNumberFormat="1" applyFont="1" applyFill="1" applyBorder="1" applyAlignment="1" applyProtection="1">
      <alignment horizontal="center" vertical="center" wrapText="1" readingOrder="1"/>
      <protection locked="0"/>
    </xf>
    <xf numFmtId="168" fontId="21" fillId="7" borderId="20" xfId="0" applyNumberFormat="1" applyFont="1" applyFill="1" applyBorder="1" applyAlignment="1" applyProtection="1">
      <alignment horizontal="center" vertical="center" wrapText="1" readingOrder="1"/>
      <protection locked="0"/>
    </xf>
    <xf numFmtId="0" fontId="19" fillId="6" borderId="14" xfId="0" applyFont="1" applyFill="1" applyBorder="1" applyAlignment="1">
      <alignment horizontal="center" vertical="center" wrapText="1"/>
    </xf>
    <xf numFmtId="0" fontId="19" fillId="6" borderId="14" xfId="0" applyFont="1" applyFill="1" applyBorder="1" applyAlignment="1">
      <alignment horizontal="center" vertical="center"/>
    </xf>
    <xf numFmtId="166" fontId="22" fillId="0" borderId="23" xfId="0" applyNumberFormat="1" applyFont="1" applyBorder="1" applyAlignment="1" applyProtection="1">
      <alignment horizontal="center" vertical="center" wrapText="1" readingOrder="1"/>
      <protection locked="0"/>
    </xf>
    <xf numFmtId="166" fontId="22" fillId="0" borderId="23" xfId="0" applyNumberFormat="1" applyFont="1" applyBorder="1" applyAlignment="1" applyProtection="1">
      <alignment horizontal="center" vertical="center" wrapText="1"/>
      <protection locked="0"/>
    </xf>
    <xf numFmtId="10" fontId="22" fillId="7" borderId="23" xfId="2" applyNumberFormat="1" applyFont="1" applyFill="1" applyBorder="1" applyAlignment="1" applyProtection="1">
      <alignment horizontal="center" vertical="center" wrapText="1" readingOrder="1"/>
      <protection locked="0"/>
    </xf>
    <xf numFmtId="168" fontId="22" fillId="7" borderId="20" xfId="0" applyNumberFormat="1" applyFont="1" applyFill="1" applyBorder="1" applyAlignment="1" applyProtection="1">
      <alignment horizontal="center" vertical="center" wrapText="1" readingOrder="1"/>
      <protection locked="0"/>
    </xf>
    <xf numFmtId="0" fontId="10" fillId="0" borderId="31" xfId="0" applyFont="1" applyBorder="1" applyProtection="1">
      <protection locked="0"/>
    </xf>
    <xf numFmtId="0" fontId="17" fillId="0" borderId="0" xfId="0" applyFont="1" applyAlignment="1">
      <alignment horizontal="left" vertical="center" wrapText="1"/>
    </xf>
    <xf numFmtId="164" fontId="0" fillId="0" borderId="0" xfId="1" applyFont="1"/>
    <xf numFmtId="164" fontId="0" fillId="0" borderId="0" xfId="0" applyNumberFormat="1"/>
    <xf numFmtId="10" fontId="0" fillId="0" borderId="0" xfId="2" applyNumberFormat="1" applyFont="1"/>
    <xf numFmtId="39" fontId="0" fillId="0" borderId="0" xfId="0" applyNumberFormat="1"/>
    <xf numFmtId="165" fontId="6" fillId="0" borderId="38" xfId="0" applyNumberFormat="1" applyFont="1" applyBorder="1" applyAlignment="1">
      <alignment horizontal="center" vertical="center" wrapText="1"/>
    </xf>
    <xf numFmtId="0" fontId="5" fillId="2" borderId="39" xfId="0" applyFont="1" applyFill="1" applyBorder="1" applyAlignment="1">
      <alignment horizontal="center" vertical="center" wrapText="1"/>
    </xf>
    <xf numFmtId="0" fontId="6" fillId="0" borderId="40" xfId="0" applyFont="1" applyBorder="1" applyAlignment="1">
      <alignment horizontal="center" vertical="center" wrapText="1"/>
    </xf>
    <xf numFmtId="167" fontId="0" fillId="0" borderId="0" xfId="0" applyNumberFormat="1"/>
    <xf numFmtId="0" fontId="22" fillId="0" borderId="19"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167" fontId="22" fillId="0" borderId="23" xfId="0" applyNumberFormat="1" applyFont="1" applyBorder="1" applyAlignment="1" applyProtection="1">
      <alignment horizontal="right" vertical="center" wrapText="1" readingOrder="1"/>
      <protection locked="0"/>
    </xf>
    <xf numFmtId="0" fontId="8" fillId="5" borderId="12"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3" xfId="0" applyFont="1" applyFill="1" applyBorder="1" applyAlignment="1">
      <alignment horizontal="left" vertical="center" wrapText="1"/>
    </xf>
    <xf numFmtId="0" fontId="20" fillId="0" borderId="30" xfId="0" applyFont="1" applyBorder="1" applyAlignment="1" applyProtection="1">
      <alignment horizontal="left" vertical="center" wrapText="1"/>
      <protection locked="0"/>
    </xf>
    <xf numFmtId="0" fontId="20" fillId="0" borderId="31" xfId="0" applyFont="1" applyBorder="1" applyAlignment="1" applyProtection="1">
      <alignment horizontal="left" vertical="center" wrapText="1"/>
      <protection locked="0"/>
    </xf>
    <xf numFmtId="0" fontId="20" fillId="0" borderId="32" xfId="0" applyFont="1" applyBorder="1" applyAlignment="1" applyProtection="1">
      <alignment horizontal="left" vertical="center" wrapText="1"/>
      <protection locked="0"/>
    </xf>
    <xf numFmtId="0" fontId="17" fillId="0" borderId="0" xfId="0" applyFont="1" applyAlignment="1">
      <alignment horizontal="left" vertical="center" wrapText="1"/>
    </xf>
    <xf numFmtId="0" fontId="10" fillId="0" borderId="37" xfId="0" applyFont="1" applyBorder="1" applyAlignment="1" applyProtection="1">
      <alignment horizontal="center"/>
      <protection locked="0"/>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8" fillId="5" borderId="13" xfId="0" applyFont="1" applyFill="1" applyBorder="1" applyAlignment="1">
      <alignment horizontal="left" vertical="center"/>
    </xf>
    <xf numFmtId="0" fontId="20" fillId="0" borderId="0" xfId="0" applyFont="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3" fillId="0" borderId="13" xfId="0" applyFont="1" applyBorder="1" applyAlignment="1" applyProtection="1">
      <alignment horizontal="left" vertical="center" wrapText="1"/>
      <protection locked="0"/>
    </xf>
    <xf numFmtId="0" fontId="7" fillId="4" borderId="12" xfId="0" applyFont="1" applyFill="1" applyBorder="1" applyAlignment="1">
      <alignment horizontal="left" vertical="center"/>
    </xf>
    <xf numFmtId="0" fontId="7" fillId="4" borderId="0" xfId="0" applyFont="1" applyFill="1" applyAlignment="1">
      <alignment horizontal="left" vertical="center"/>
    </xf>
    <xf numFmtId="0" fontId="7" fillId="4" borderId="13" xfId="0" applyFont="1" applyFill="1" applyBorder="1" applyAlignment="1">
      <alignment horizontal="left" vertical="center"/>
    </xf>
    <xf numFmtId="0" fontId="12" fillId="6" borderId="18" xfId="0" applyFont="1" applyFill="1" applyBorder="1" applyAlignment="1">
      <alignment horizontal="center" vertical="center" wrapText="1" readingOrder="1"/>
    </xf>
    <xf numFmtId="0" fontId="12" fillId="6" borderId="19" xfId="0" applyFont="1" applyFill="1" applyBorder="1" applyAlignment="1">
      <alignment horizontal="center" vertical="center" wrapText="1" readingOrder="1"/>
    </xf>
    <xf numFmtId="0" fontId="12" fillId="6" borderId="20" xfId="0" applyFont="1" applyFill="1" applyBorder="1" applyAlignment="1">
      <alignment horizontal="center" vertical="center" wrapText="1" readingOrder="1"/>
    </xf>
    <xf numFmtId="0" fontId="12" fillId="6" borderId="33" xfId="0" applyFont="1" applyFill="1" applyBorder="1" applyAlignment="1">
      <alignment horizontal="center" vertical="center" wrapText="1" readingOrder="1"/>
    </xf>
    <xf numFmtId="0" fontId="12" fillId="6" borderId="21" xfId="0" applyFont="1" applyFill="1" applyBorder="1" applyAlignment="1">
      <alignment horizontal="center" vertical="center" wrapText="1" readingOrder="1"/>
    </xf>
    <xf numFmtId="164" fontId="10" fillId="0" borderId="22" xfId="1" applyFont="1" applyFill="1" applyBorder="1" applyAlignment="1" applyProtection="1">
      <alignment horizontal="center" vertical="center" wrapText="1" readingOrder="1"/>
      <protection locked="0"/>
    </xf>
    <xf numFmtId="164" fontId="10" fillId="0" borderId="23" xfId="1" applyFont="1" applyFill="1" applyBorder="1" applyAlignment="1" applyProtection="1">
      <alignment horizontal="center" vertical="center" wrapText="1" readingOrder="1"/>
      <protection locked="0"/>
    </xf>
    <xf numFmtId="164" fontId="10" fillId="0" borderId="20" xfId="1" applyFont="1" applyFill="1" applyBorder="1" applyAlignment="1" applyProtection="1">
      <alignment horizontal="center" vertical="center" wrapText="1" readingOrder="1"/>
      <protection locked="0"/>
    </xf>
    <xf numFmtId="164" fontId="10" fillId="0" borderId="33" xfId="1" applyFont="1" applyFill="1" applyBorder="1" applyAlignment="1" applyProtection="1">
      <alignment horizontal="center" vertical="center" wrapText="1" readingOrder="1"/>
      <protection locked="0"/>
    </xf>
    <xf numFmtId="164" fontId="10" fillId="0" borderId="19" xfId="1" applyFont="1" applyFill="1" applyBorder="1" applyAlignment="1" applyProtection="1">
      <alignment horizontal="center" vertical="center" wrapText="1" readingOrder="1"/>
      <protection locked="0"/>
    </xf>
    <xf numFmtId="10" fontId="10" fillId="7" borderId="23" xfId="2" applyNumberFormat="1" applyFont="1" applyFill="1" applyBorder="1" applyAlignment="1" applyProtection="1">
      <alignment horizontal="center" vertical="center" wrapText="1" readingOrder="1"/>
    </xf>
    <xf numFmtId="10" fontId="10" fillId="7" borderId="24" xfId="2" applyNumberFormat="1" applyFont="1" applyFill="1" applyBorder="1" applyAlignment="1" applyProtection="1">
      <alignment horizontal="center" vertical="center" wrapText="1" readingOrder="1"/>
    </xf>
    <xf numFmtId="0" fontId="13" fillId="8" borderId="23" xfId="0" applyFont="1" applyFill="1" applyBorder="1" applyAlignment="1">
      <alignment horizontal="center" vertical="center" wrapText="1" readingOrder="1"/>
    </xf>
    <xf numFmtId="0" fontId="10" fillId="6" borderId="23" xfId="0" applyFont="1" applyFill="1" applyBorder="1" applyAlignment="1">
      <alignment vertical="top" wrapText="1"/>
    </xf>
    <xf numFmtId="0" fontId="10" fillId="6" borderId="24" xfId="0" applyFont="1" applyFill="1" applyBorder="1" applyAlignment="1">
      <alignment vertical="top" wrapText="1"/>
    </xf>
    <xf numFmtId="0" fontId="20" fillId="0" borderId="14"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19" fillId="6" borderId="14" xfId="0" applyFont="1" applyFill="1" applyBorder="1" applyAlignment="1">
      <alignment horizontal="left" vertical="center" wrapText="1"/>
    </xf>
    <xf numFmtId="0" fontId="19" fillId="6" borderId="15" xfId="0" applyFont="1" applyFill="1" applyBorder="1" applyAlignment="1">
      <alignment horizontal="left" vertical="center" wrapText="1"/>
    </xf>
    <xf numFmtId="0" fontId="19" fillId="6" borderId="16" xfId="0" applyFont="1" applyFill="1" applyBorder="1" applyAlignment="1">
      <alignment horizontal="left" vertical="center" wrapText="1"/>
    </xf>
    <xf numFmtId="0" fontId="19" fillId="6" borderId="17" xfId="0" applyFont="1" applyFill="1" applyBorder="1" applyAlignment="1">
      <alignment horizontal="left" vertical="center" wrapText="1"/>
    </xf>
    <xf numFmtId="49" fontId="19" fillId="0" borderId="14" xfId="0" quotePrefix="1" applyNumberFormat="1" applyFont="1" applyBorder="1" applyAlignment="1" applyProtection="1">
      <alignment horizontal="left" vertical="center" wrapText="1"/>
      <protection locked="0"/>
    </xf>
    <xf numFmtId="49" fontId="19" fillId="0" borderId="15" xfId="0" quotePrefix="1" applyNumberFormat="1" applyFont="1" applyBorder="1" applyAlignment="1" applyProtection="1">
      <alignment horizontal="left" vertical="center" wrapText="1"/>
      <protection locked="0"/>
    </xf>
    <xf numFmtId="49" fontId="19" fillId="0" borderId="16"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3" borderId="12" xfId="0" applyFill="1" applyBorder="1" applyAlignment="1">
      <alignment horizontal="center"/>
    </xf>
    <xf numFmtId="0" fontId="0" fillId="3" borderId="0" xfId="0" applyFill="1" applyAlignment="1">
      <alignment horizontal="center"/>
    </xf>
    <xf numFmtId="0" fontId="0" fillId="3" borderId="13" xfId="0" applyFill="1"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19707</xdr:rowOff>
    </xdr:from>
    <xdr:ext cx="1322070" cy="781471"/>
    <xdr:pic>
      <xdr:nvPicPr>
        <xdr:cNvPr id="2" name="Imagen 1">
          <a:extLst>
            <a:ext uri="{FF2B5EF4-FFF2-40B4-BE49-F238E27FC236}">
              <a16:creationId xmlns:a16="http://schemas.microsoft.com/office/drawing/2014/main" id="{EF60BBDF-C2D2-4DA8-944E-55679BFB6445}"/>
            </a:ext>
          </a:extLst>
        </xdr:cNvPr>
        <xdr:cNvPicPr>
          <a:picLocks noChangeAspect="1"/>
        </xdr:cNvPicPr>
      </xdr:nvPicPr>
      <xdr:blipFill>
        <a:blip xmlns:r="http://schemas.openxmlformats.org/officeDocument/2006/relationships" r:embed="rId1"/>
        <a:stretch>
          <a:fillRect/>
        </a:stretch>
      </xdr:blipFill>
      <xdr:spPr>
        <a:xfrm>
          <a:off x="99061" y="19707"/>
          <a:ext cx="1322070" cy="781471"/>
        </a:xfrm>
        <a:prstGeom prst="rect">
          <a:avLst/>
        </a:prstGeom>
      </xdr:spPr>
    </xdr:pic>
    <xdr:clientData/>
  </xdr:oneCellAnchor>
</xdr:wsDr>
</file>

<file path=xl/tables/table1.xml><?xml version="1.0" encoding="utf-8"?>
<table xmlns="http://schemas.openxmlformats.org/spreadsheetml/2006/main" id="2" name="Tabla13" displayName="Tabla13" ref="A28:J30" totalsRowShown="0" headerRowDxfId="14" dataDxfId="12" headerRowBorderDxfId="13" tableBorderDxfId="11" totalsRowBorderDxfId="10">
  <tableColumns count="10">
    <tableColumn id="1" name="Producto" dataDxfId="9"/>
    <tableColumn id="2" name="Indicador" dataDxfId="8"/>
    <tableColumn id="3" name="Física_x000a_(A)" dataDxfId="7">
      <calculatedColumnFormula>351*4</calculatedColumnFormula>
    </tableColumn>
    <tableColumn id="4" name="Financiera_x000a_(B)" dataDxfId="6">
      <calculatedColumnFormula>+A25</calculatedColumnFormula>
    </tableColumn>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tabSelected="1" topLeftCell="A31" zoomScaleNormal="100" workbookViewId="0">
      <selection activeCell="K44" sqref="K44"/>
    </sheetView>
  </sheetViews>
  <sheetFormatPr baseColWidth="10" defaultRowHeight="15" x14ac:dyDescent="0.25"/>
  <cols>
    <col min="1" max="1" width="23" style="4" customWidth="1"/>
    <col min="2" max="10" width="12.7109375" style="4" customWidth="1"/>
    <col min="11" max="11" width="11.42578125" style="4"/>
    <col min="12" max="12" width="15.5703125" bestFit="1" customWidth="1"/>
  </cols>
  <sheetData>
    <row r="1" spans="1:11" ht="21.75" thickBot="1" x14ac:dyDescent="0.3">
      <c r="A1" s="12"/>
      <c r="B1" s="84" t="s">
        <v>70</v>
      </c>
      <c r="C1" s="85"/>
      <c r="D1" s="85"/>
      <c r="E1" s="85"/>
      <c r="F1" s="85"/>
      <c r="G1" s="85"/>
      <c r="H1" s="85"/>
      <c r="I1" s="85"/>
      <c r="J1" s="86"/>
      <c r="K1" s="1"/>
    </row>
    <row r="2" spans="1:11" ht="21.75" thickBot="1" x14ac:dyDescent="0.3">
      <c r="A2" s="13"/>
      <c r="B2" s="87" t="s">
        <v>0</v>
      </c>
      <c r="C2" s="88"/>
      <c r="D2" s="89" t="s">
        <v>1</v>
      </c>
      <c r="E2" s="90"/>
      <c r="F2" s="90"/>
      <c r="G2" s="90"/>
      <c r="H2" s="91"/>
      <c r="I2" s="35" t="s">
        <v>2</v>
      </c>
      <c r="J2" s="35" t="s">
        <v>3</v>
      </c>
      <c r="K2" s="1"/>
    </row>
    <row r="3" spans="1:11" ht="21.75" thickBot="1" x14ac:dyDescent="0.3">
      <c r="A3" s="14"/>
      <c r="B3" s="92" t="s">
        <v>4</v>
      </c>
      <c r="C3" s="93"/>
      <c r="D3" s="94" t="s">
        <v>62</v>
      </c>
      <c r="E3" s="95"/>
      <c r="F3" s="95"/>
      <c r="G3" s="95"/>
      <c r="H3" s="96"/>
      <c r="I3" s="34">
        <v>44918</v>
      </c>
      <c r="J3" s="36">
        <v>1</v>
      </c>
      <c r="K3" s="1"/>
    </row>
    <row r="4" spans="1:11" x14ac:dyDescent="0.25">
      <c r="A4" s="97"/>
      <c r="B4" s="98"/>
      <c r="C4" s="98"/>
      <c r="D4" s="99"/>
      <c r="E4" s="99"/>
      <c r="F4" s="99"/>
      <c r="G4" s="99"/>
      <c r="H4" s="99"/>
      <c r="I4" s="98"/>
      <c r="J4" s="100"/>
      <c r="K4" s="1"/>
    </row>
    <row r="5" spans="1:11" ht="3" customHeight="1" x14ac:dyDescent="0.25">
      <c r="A5" s="101"/>
      <c r="B5" s="102"/>
      <c r="C5" s="102"/>
      <c r="D5" s="102"/>
      <c r="E5" s="102"/>
      <c r="F5" s="102"/>
      <c r="G5" s="102"/>
      <c r="H5" s="102"/>
      <c r="I5" s="102"/>
      <c r="J5" s="103"/>
      <c r="K5" s="1"/>
    </row>
    <row r="6" spans="1:11" ht="15.75" x14ac:dyDescent="0.25">
      <c r="A6" s="56" t="s">
        <v>5</v>
      </c>
      <c r="B6" s="57"/>
      <c r="C6" s="57"/>
      <c r="D6" s="57"/>
      <c r="E6" s="57"/>
      <c r="F6" s="57"/>
      <c r="G6" s="57"/>
      <c r="H6" s="57"/>
      <c r="I6" s="57"/>
      <c r="J6" s="58"/>
      <c r="K6" s="1"/>
    </row>
    <row r="7" spans="1:11" ht="15.75" x14ac:dyDescent="0.25">
      <c r="A7" s="49" t="s">
        <v>6</v>
      </c>
      <c r="B7" s="50"/>
      <c r="C7" s="50"/>
      <c r="D7" s="50"/>
      <c r="E7" s="50"/>
      <c r="F7" s="50"/>
      <c r="G7" s="50"/>
      <c r="H7" s="50"/>
      <c r="I7" s="50"/>
      <c r="J7" s="51"/>
      <c r="K7" s="1"/>
    </row>
    <row r="8" spans="1:11" x14ac:dyDescent="0.25">
      <c r="A8" s="2" t="s">
        <v>7</v>
      </c>
      <c r="B8" s="81" t="s">
        <v>50</v>
      </c>
      <c r="C8" s="82"/>
      <c r="D8" s="82"/>
      <c r="E8" s="82"/>
      <c r="F8" s="82"/>
      <c r="G8" s="82"/>
      <c r="H8" s="82"/>
      <c r="I8" s="82"/>
      <c r="J8" s="83"/>
      <c r="K8" s="1"/>
    </row>
    <row r="9" spans="1:11" ht="15" customHeight="1" x14ac:dyDescent="0.25">
      <c r="A9" s="15" t="s">
        <v>36</v>
      </c>
      <c r="B9" s="81" t="s">
        <v>66</v>
      </c>
      <c r="C9" s="82"/>
      <c r="D9" s="82"/>
      <c r="E9" s="82"/>
      <c r="F9" s="82"/>
      <c r="G9" s="82"/>
      <c r="H9" s="82"/>
      <c r="I9" s="82"/>
      <c r="J9" s="83"/>
      <c r="K9" s="1"/>
    </row>
    <row r="10" spans="1:11" x14ac:dyDescent="0.25">
      <c r="A10" s="15" t="s">
        <v>37</v>
      </c>
      <c r="B10" s="81" t="s">
        <v>61</v>
      </c>
      <c r="C10" s="82"/>
      <c r="D10" s="82"/>
      <c r="E10" s="82"/>
      <c r="F10" s="82"/>
      <c r="G10" s="82"/>
      <c r="H10" s="82"/>
      <c r="I10" s="82"/>
      <c r="J10" s="83"/>
      <c r="K10" s="1"/>
    </row>
    <row r="11" spans="1:11" ht="44.25" customHeight="1" x14ac:dyDescent="0.25">
      <c r="A11" s="2" t="s">
        <v>8</v>
      </c>
      <c r="B11" s="74" t="s">
        <v>68</v>
      </c>
      <c r="C11" s="75"/>
      <c r="D11" s="75"/>
      <c r="E11" s="75"/>
      <c r="F11" s="75"/>
      <c r="G11" s="75"/>
      <c r="H11" s="75"/>
      <c r="I11" s="75"/>
      <c r="J11" s="76"/>
    </row>
    <row r="12" spans="1:11" ht="45.75" customHeight="1" x14ac:dyDescent="0.25">
      <c r="A12" s="2" t="s">
        <v>9</v>
      </c>
      <c r="B12" s="74" t="s">
        <v>69</v>
      </c>
      <c r="C12" s="75"/>
      <c r="D12" s="75"/>
      <c r="E12" s="75"/>
      <c r="F12" s="75"/>
      <c r="G12" s="75"/>
      <c r="H12" s="75"/>
      <c r="I12" s="75"/>
      <c r="J12" s="76"/>
    </row>
    <row r="13" spans="1:11" ht="15.75" x14ac:dyDescent="0.25">
      <c r="A13" s="56" t="s">
        <v>10</v>
      </c>
      <c r="B13" s="57"/>
      <c r="C13" s="57"/>
      <c r="D13" s="57"/>
      <c r="E13" s="57"/>
      <c r="F13" s="57"/>
      <c r="G13" s="57"/>
      <c r="H13" s="57"/>
      <c r="I13" s="57"/>
      <c r="J13" s="58"/>
    </row>
    <row r="14" spans="1:11" ht="27.75" customHeight="1" x14ac:dyDescent="0.25">
      <c r="A14" s="2" t="s">
        <v>11</v>
      </c>
      <c r="B14" s="22">
        <v>1</v>
      </c>
      <c r="C14" s="77" t="s">
        <v>57</v>
      </c>
      <c r="D14" s="78"/>
      <c r="E14" s="78"/>
      <c r="F14" s="78"/>
      <c r="G14" s="78"/>
      <c r="H14" s="78"/>
      <c r="I14" s="78"/>
      <c r="J14" s="79"/>
    </row>
    <row r="15" spans="1:11" ht="26.25" customHeight="1" x14ac:dyDescent="0.25">
      <c r="A15" s="2" t="s">
        <v>12</v>
      </c>
      <c r="B15" s="23">
        <v>1.2</v>
      </c>
      <c r="C15" s="80" t="s">
        <v>64</v>
      </c>
      <c r="D15" s="80"/>
      <c r="E15" s="80"/>
      <c r="F15" s="80"/>
      <c r="G15" s="80"/>
      <c r="H15" s="80"/>
      <c r="I15" s="80"/>
      <c r="J15" s="80"/>
    </row>
    <row r="16" spans="1:11" ht="44.25" customHeight="1" x14ac:dyDescent="0.25">
      <c r="A16" s="2" t="s">
        <v>13</v>
      </c>
      <c r="B16" s="23" t="s">
        <v>56</v>
      </c>
      <c r="C16" s="80" t="s">
        <v>65</v>
      </c>
      <c r="D16" s="80"/>
      <c r="E16" s="80"/>
      <c r="F16" s="80"/>
      <c r="G16" s="80"/>
      <c r="H16" s="80"/>
      <c r="I16" s="80"/>
      <c r="J16" s="80"/>
    </row>
    <row r="17" spans="1:12" ht="15.75" x14ac:dyDescent="0.25">
      <c r="A17" s="56" t="s">
        <v>14</v>
      </c>
      <c r="B17" s="57"/>
      <c r="C17" s="57"/>
      <c r="D17" s="57"/>
      <c r="E17" s="57"/>
      <c r="F17" s="57"/>
      <c r="G17" s="57"/>
      <c r="H17" s="57"/>
      <c r="I17" s="57"/>
      <c r="J17" s="58"/>
    </row>
    <row r="18" spans="1:12" ht="17.25" customHeight="1" x14ac:dyDescent="0.25">
      <c r="A18" s="2" t="s">
        <v>15</v>
      </c>
      <c r="B18" s="52" t="s">
        <v>58</v>
      </c>
      <c r="C18" s="52"/>
      <c r="D18" s="52"/>
      <c r="E18" s="52"/>
      <c r="F18" s="52"/>
      <c r="G18" s="52"/>
      <c r="H18" s="52"/>
      <c r="I18" s="52"/>
      <c r="J18" s="53"/>
    </row>
    <row r="19" spans="1:12" ht="33" customHeight="1" x14ac:dyDescent="0.25">
      <c r="A19" s="5" t="s">
        <v>16</v>
      </c>
      <c r="B19" s="52" t="s">
        <v>53</v>
      </c>
      <c r="C19" s="52"/>
      <c r="D19" s="52"/>
      <c r="E19" s="52"/>
      <c r="F19" s="52"/>
      <c r="G19" s="52"/>
      <c r="H19" s="52"/>
      <c r="I19" s="52"/>
      <c r="J19" s="53"/>
    </row>
    <row r="20" spans="1:12" ht="20.25" customHeight="1" x14ac:dyDescent="0.25">
      <c r="A20" s="5" t="s">
        <v>17</v>
      </c>
      <c r="B20" s="52" t="s">
        <v>51</v>
      </c>
      <c r="C20" s="52"/>
      <c r="D20" s="52"/>
      <c r="E20" s="52"/>
      <c r="F20" s="52"/>
      <c r="G20" s="52"/>
      <c r="H20" s="52"/>
      <c r="I20" s="52"/>
      <c r="J20" s="53"/>
    </row>
    <row r="21" spans="1:12" ht="20.25" customHeight="1" x14ac:dyDescent="0.25">
      <c r="A21" s="5" t="s">
        <v>38</v>
      </c>
      <c r="B21" s="52" t="s">
        <v>52</v>
      </c>
      <c r="C21" s="52"/>
      <c r="D21" s="52"/>
      <c r="E21" s="52"/>
      <c r="F21" s="52"/>
      <c r="G21" s="52"/>
      <c r="H21" s="52"/>
      <c r="I21" s="52"/>
      <c r="J21" s="53"/>
      <c r="K21" s="1"/>
    </row>
    <row r="22" spans="1:12" ht="15.75" x14ac:dyDescent="0.25">
      <c r="A22" s="56" t="s">
        <v>18</v>
      </c>
      <c r="B22" s="57"/>
      <c r="C22" s="57"/>
      <c r="D22" s="57"/>
      <c r="E22" s="57"/>
      <c r="F22" s="57"/>
      <c r="G22" s="57"/>
      <c r="H22" s="57"/>
      <c r="I22" s="57"/>
      <c r="J22" s="58"/>
    </row>
    <row r="23" spans="1:12" ht="15.75" x14ac:dyDescent="0.25">
      <c r="A23" s="49" t="s">
        <v>19</v>
      </c>
      <c r="B23" s="50"/>
      <c r="C23" s="50"/>
      <c r="D23" s="50"/>
      <c r="E23" s="50"/>
      <c r="F23" s="50"/>
      <c r="G23" s="50"/>
      <c r="H23" s="50"/>
      <c r="I23" s="50"/>
      <c r="J23" s="51"/>
      <c r="K23" s="1"/>
    </row>
    <row r="24" spans="1:12" ht="15" customHeight="1" x14ac:dyDescent="0.25">
      <c r="A24" s="59" t="s">
        <v>20</v>
      </c>
      <c r="B24" s="60"/>
      <c r="C24" s="61" t="s">
        <v>21</v>
      </c>
      <c r="D24" s="62"/>
      <c r="E24" s="62"/>
      <c r="F24" s="62" t="s">
        <v>22</v>
      </c>
      <c r="G24" s="62"/>
      <c r="H24" s="60"/>
      <c r="I24" s="61" t="s">
        <v>23</v>
      </c>
      <c r="J24" s="63"/>
    </row>
    <row r="25" spans="1:12" x14ac:dyDescent="0.25">
      <c r="A25" s="64">
        <v>571559118</v>
      </c>
      <c r="B25" s="65"/>
      <c r="C25" s="66">
        <f>+A25</f>
        <v>571559118</v>
      </c>
      <c r="D25" s="67"/>
      <c r="E25" s="68"/>
      <c r="F25" s="66">
        <v>102162574.91</v>
      </c>
      <c r="G25" s="67"/>
      <c r="H25" s="68"/>
      <c r="I25" s="69">
        <f>IF(C25&gt;0,F25/C25,0)</f>
        <v>0.17874367093904012</v>
      </c>
      <c r="J25" s="70"/>
    </row>
    <row r="26" spans="1:12" ht="15.75" x14ac:dyDescent="0.25">
      <c r="A26" s="49" t="s">
        <v>24</v>
      </c>
      <c r="B26" s="50"/>
      <c r="C26" s="50"/>
      <c r="D26" s="50"/>
      <c r="E26" s="50"/>
      <c r="F26" s="50"/>
      <c r="G26" s="50"/>
      <c r="H26" s="50"/>
      <c r="I26" s="50"/>
      <c r="J26" s="51"/>
      <c r="K26" s="1"/>
    </row>
    <row r="27" spans="1:12" x14ac:dyDescent="0.25">
      <c r="A27" s="3"/>
      <c r="B27"/>
      <c r="C27" s="71" t="s">
        <v>49</v>
      </c>
      <c r="D27" s="72"/>
      <c r="E27" s="71" t="s">
        <v>47</v>
      </c>
      <c r="F27" s="72"/>
      <c r="G27" s="71" t="s">
        <v>48</v>
      </c>
      <c r="H27" s="71"/>
      <c r="I27" s="71" t="s">
        <v>25</v>
      </c>
      <c r="J27" s="73"/>
    </row>
    <row r="28" spans="1:12" ht="38.25" x14ac:dyDescent="0.25">
      <c r="A28" s="6" t="s">
        <v>26</v>
      </c>
      <c r="B28" s="7" t="s">
        <v>27</v>
      </c>
      <c r="C28" s="7" t="s">
        <v>39</v>
      </c>
      <c r="D28" s="7" t="s">
        <v>40</v>
      </c>
      <c r="E28" s="7" t="s">
        <v>41</v>
      </c>
      <c r="F28" s="7" t="s">
        <v>42</v>
      </c>
      <c r="G28" s="7" t="s">
        <v>43</v>
      </c>
      <c r="H28" s="7" t="s">
        <v>44</v>
      </c>
      <c r="I28" s="7" t="s">
        <v>45</v>
      </c>
      <c r="J28" s="8" t="s">
        <v>46</v>
      </c>
    </row>
    <row r="29" spans="1:12" ht="60" x14ac:dyDescent="0.25">
      <c r="A29" s="38" t="s">
        <v>54</v>
      </c>
      <c r="B29" s="39" t="s">
        <v>55</v>
      </c>
      <c r="C29" s="24">
        <v>371</v>
      </c>
      <c r="D29" s="40">
        <f>+A25</f>
        <v>571559118</v>
      </c>
      <c r="E29" s="24">
        <v>371</v>
      </c>
      <c r="F29" s="40">
        <v>147868911.03999999</v>
      </c>
      <c r="G29" s="25">
        <v>371</v>
      </c>
      <c r="H29" s="40">
        <f>+F25</f>
        <v>102162574.91</v>
      </c>
      <c r="I29" s="26">
        <f>IF(G29&gt;0,G29/C29,0)</f>
        <v>1</v>
      </c>
      <c r="J29" s="27">
        <f>IF(H29&gt;0,H29/D29,0)</f>
        <v>0.17874367093904012</v>
      </c>
      <c r="L29" s="37"/>
    </row>
    <row r="30" spans="1:12" ht="72" hidden="1" x14ac:dyDescent="0.25">
      <c r="A30" s="9"/>
      <c r="B30" s="10"/>
      <c r="C30" s="17">
        <f t="shared" ref="C30" si="0">351*4</f>
        <v>1404</v>
      </c>
      <c r="D30" s="18" t="str">
        <f t="shared" ref="D30" si="1">+A26</f>
        <v>IV.II - Formulación y Ejecución Trimestral de las Metas por Producto</v>
      </c>
      <c r="E30" s="18">
        <f>+E29*1</f>
        <v>371</v>
      </c>
      <c r="F30" s="18">
        <f>+F29*1</f>
        <v>147868911.03999999</v>
      </c>
      <c r="G30" s="19">
        <f>+G29*1</f>
        <v>371</v>
      </c>
      <c r="H30" s="18">
        <f>+H29*1</f>
        <v>102162574.91</v>
      </c>
      <c r="I30" s="20">
        <f>IF(G30&gt;0,G30/C30,0)</f>
        <v>0.26424501424501423</v>
      </c>
      <c r="J30" s="21" t="e">
        <f>IF(H30&gt;0,H30/D30,0)</f>
        <v>#VALUE!</v>
      </c>
    </row>
    <row r="31" spans="1:12" ht="15.75" x14ac:dyDescent="0.25">
      <c r="A31" s="56" t="s">
        <v>28</v>
      </c>
      <c r="B31" s="57"/>
      <c r="C31" s="57"/>
      <c r="D31" s="57"/>
      <c r="E31" s="57"/>
      <c r="F31" s="57"/>
      <c r="G31" s="57"/>
      <c r="H31" s="57"/>
      <c r="I31" s="57"/>
      <c r="J31" s="58"/>
      <c r="L31" s="32"/>
    </row>
    <row r="32" spans="1:12" ht="15.75" x14ac:dyDescent="0.25">
      <c r="A32" s="49" t="s">
        <v>29</v>
      </c>
      <c r="B32" s="50"/>
      <c r="C32" s="50"/>
      <c r="D32" s="50"/>
      <c r="E32" s="50"/>
      <c r="F32" s="50"/>
      <c r="G32" s="50"/>
      <c r="H32" s="50"/>
      <c r="I32" s="50"/>
      <c r="J32" s="51"/>
      <c r="K32" s="1"/>
      <c r="L32" s="32"/>
    </row>
    <row r="33" spans="1:12" ht="21" customHeight="1" x14ac:dyDescent="0.25">
      <c r="A33" s="11" t="s">
        <v>30</v>
      </c>
      <c r="B33" s="52" t="s">
        <v>59</v>
      </c>
      <c r="C33" s="52"/>
      <c r="D33" s="52"/>
      <c r="E33" s="52"/>
      <c r="F33" s="52"/>
      <c r="G33" s="52"/>
      <c r="H33" s="52"/>
      <c r="I33" s="52"/>
      <c r="J33" s="53"/>
      <c r="L33" s="31"/>
    </row>
    <row r="34" spans="1:12" ht="33.75" customHeight="1" x14ac:dyDescent="0.25">
      <c r="A34" s="11" t="s">
        <v>31</v>
      </c>
      <c r="B34" s="52" t="s">
        <v>60</v>
      </c>
      <c r="C34" s="52"/>
      <c r="D34" s="52"/>
      <c r="E34" s="52"/>
      <c r="F34" s="52"/>
      <c r="G34" s="52"/>
      <c r="H34" s="52"/>
      <c r="I34" s="52"/>
      <c r="J34" s="53"/>
      <c r="L34" s="32"/>
    </row>
    <row r="35" spans="1:12" ht="90.75" customHeight="1" x14ac:dyDescent="0.25">
      <c r="A35" s="11" t="s">
        <v>32</v>
      </c>
      <c r="B35" s="52" t="s">
        <v>72</v>
      </c>
      <c r="C35" s="52"/>
      <c r="D35" s="52"/>
      <c r="E35" s="52"/>
      <c r="F35" s="52"/>
      <c r="G35" s="52"/>
      <c r="H35" s="52"/>
      <c r="I35" s="52"/>
      <c r="J35" s="53"/>
      <c r="L35" s="30"/>
    </row>
    <row r="36" spans="1:12" ht="78.75" customHeight="1" x14ac:dyDescent="0.25">
      <c r="A36" s="11" t="s">
        <v>33</v>
      </c>
      <c r="B36" s="54" t="s">
        <v>71</v>
      </c>
      <c r="C36" s="54"/>
      <c r="D36" s="54"/>
      <c r="E36" s="54"/>
      <c r="F36" s="54"/>
      <c r="G36" s="54"/>
      <c r="H36" s="54"/>
      <c r="I36" s="54"/>
      <c r="J36" s="55"/>
      <c r="L36" s="33"/>
    </row>
    <row r="37" spans="1:12" ht="15.75" x14ac:dyDescent="0.25">
      <c r="A37" s="56" t="s">
        <v>34</v>
      </c>
      <c r="B37" s="57"/>
      <c r="C37" s="57"/>
      <c r="D37" s="57"/>
      <c r="E37" s="57"/>
      <c r="F37" s="57"/>
      <c r="G37" s="57"/>
      <c r="H37" s="57"/>
      <c r="I37" s="57"/>
      <c r="J37" s="58"/>
    </row>
    <row r="38" spans="1:12" ht="15.75" x14ac:dyDescent="0.25">
      <c r="A38" s="41" t="s">
        <v>35</v>
      </c>
      <c r="B38" s="42"/>
      <c r="C38" s="42"/>
      <c r="D38" s="42"/>
      <c r="E38" s="42"/>
      <c r="F38" s="42"/>
      <c r="G38" s="42"/>
      <c r="H38" s="42"/>
      <c r="I38" s="42"/>
      <c r="J38" s="43"/>
      <c r="K38" s="1"/>
    </row>
    <row r="39" spans="1:12" ht="23.25" customHeight="1" x14ac:dyDescent="0.25">
      <c r="A39" s="44"/>
      <c r="B39" s="45"/>
      <c r="C39" s="45"/>
      <c r="D39" s="45"/>
      <c r="E39" s="45"/>
      <c r="F39" s="45"/>
      <c r="G39" s="45"/>
      <c r="H39" s="45"/>
      <c r="I39" s="45"/>
      <c r="J39" s="46"/>
    </row>
    <row r="40" spans="1:12" ht="13.5" customHeight="1" x14ac:dyDescent="0.25">
      <c r="A40" s="16"/>
      <c r="B40" s="16"/>
      <c r="C40" s="16"/>
      <c r="D40" s="16"/>
      <c r="E40" s="16"/>
      <c r="F40" s="16"/>
      <c r="G40" s="16"/>
      <c r="H40" s="16"/>
      <c r="I40" s="16"/>
      <c r="J40" s="16"/>
    </row>
    <row r="41" spans="1:12" ht="25.5" customHeight="1" x14ac:dyDescent="0.25">
      <c r="A41" s="47" t="s">
        <v>67</v>
      </c>
      <c r="B41" s="47"/>
      <c r="C41" s="47"/>
      <c r="D41" s="47"/>
      <c r="E41" s="47"/>
      <c r="F41" s="47"/>
      <c r="G41" s="47"/>
      <c r="H41" s="47"/>
      <c r="I41" s="47"/>
      <c r="J41" s="47"/>
    </row>
    <row r="42" spans="1:12" x14ac:dyDescent="0.25">
      <c r="A42" s="29"/>
      <c r="B42" s="29"/>
      <c r="C42" s="29"/>
      <c r="D42" s="29"/>
      <c r="E42" s="29"/>
      <c r="F42" s="29"/>
      <c r="G42" s="29"/>
      <c r="H42" s="29"/>
      <c r="I42" s="29"/>
      <c r="J42" s="29"/>
    </row>
    <row r="43" spans="1:12" x14ac:dyDescent="0.25">
      <c r="H43"/>
    </row>
    <row r="44" spans="1:12" x14ac:dyDescent="0.25">
      <c r="H44" s="28"/>
      <c r="I44" s="28"/>
      <c r="J44" s="28"/>
    </row>
    <row r="45" spans="1:12" x14ac:dyDescent="0.25">
      <c r="H45" s="48" t="s">
        <v>63</v>
      </c>
      <c r="I45" s="48"/>
      <c r="J45" s="48"/>
    </row>
  </sheetData>
  <mergeCells count="49">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H45:J45"/>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E30 F28:F30"/>
    <dataValidation allowBlank="1" showInputMessage="1" showErrorMessage="1" prompt="Meta alcanzada en el trimestre" sqref="G28:G30"/>
    <dataValidation allowBlank="1" showInputMessage="1" showErrorMessage="1" prompt="Monto ejecutado en el trimestre" sqref="H28:H30"/>
  </dataValidations>
  <printOptions horizontalCentered="1" verticalCentered="1"/>
  <pageMargins left="0.23622047244094491" right="0.23622047244094491" top="0.55118110236220474" bottom="0.55118110236220474" header="0" footer="0"/>
  <pageSetup paperSize="9" scale="67"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WZafra7</dc:creator>
  <cp:lastModifiedBy>ALEX</cp:lastModifiedBy>
  <cp:lastPrinted>2024-05-05T23:36:58Z</cp:lastPrinted>
  <dcterms:created xsi:type="dcterms:W3CDTF">2021-03-22T15:50:10Z</dcterms:created>
  <dcterms:modified xsi:type="dcterms:W3CDTF">2024-05-05T23:37:20Z</dcterms:modified>
</cp:coreProperties>
</file>